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OCTUBRE 2018" sheetId="1" r:id="rId1"/>
    <sheet name="NOV 2018" sheetId="2" r:id="rId2"/>
    <sheet name="DICIEMBRE 2018" sheetId="3" r:id="rId3"/>
  </sheets>
  <calcPr calcId="152511"/>
</workbook>
</file>

<file path=xl/calcChain.xml><?xml version="1.0" encoding="utf-8"?>
<calcChain xmlns="http://schemas.openxmlformats.org/spreadsheetml/2006/main">
  <c r="D46" i="3" l="1"/>
  <c r="E40" i="3"/>
  <c r="E32" i="3"/>
  <c r="E24" i="3"/>
  <c r="G18" i="3"/>
  <c r="E34" i="2"/>
  <c r="E28" i="2"/>
  <c r="G16" i="2"/>
  <c r="E39" i="1"/>
  <c r="E33" i="1"/>
  <c r="E27" i="1"/>
  <c r="G17" i="1"/>
</calcChain>
</file>

<file path=xl/sharedStrings.xml><?xml version="1.0" encoding="utf-8"?>
<sst xmlns="http://schemas.openxmlformats.org/spreadsheetml/2006/main" count="224" uniqueCount="113">
  <si>
    <t>RELACION DE PAGOS POR TRAMITE EN EL MES DE OCTUBRE 2018</t>
  </si>
  <si>
    <t>PLANEACION Y DESARROLLO URBANO</t>
  </si>
  <si>
    <t>LICENCIAS DE CONSTRUCCION</t>
  </si>
  <si>
    <t>OCTUBRE DEL 2018</t>
  </si>
  <si>
    <t>NOMBRE DEL SOLICITANTE</t>
  </si>
  <si>
    <t>LOCALIDAD</t>
  </si>
  <si>
    <t>TRAMITE</t>
  </si>
  <si>
    <t>M2 TOTALES</t>
  </si>
  <si>
    <t>TOTAL A PAGAR</t>
  </si>
  <si>
    <t>NO. DE RECIBO</t>
  </si>
  <si>
    <t>Patricia E. Santana Robles</t>
  </si>
  <si>
    <t>Las Animas</t>
  </si>
  <si>
    <t>Cocina-Bar</t>
  </si>
  <si>
    <t>Norma Alicia Martinez Garcia</t>
  </si>
  <si>
    <t>El Tuito</t>
  </si>
  <si>
    <t>Local Comercial</t>
  </si>
  <si>
    <t>Juan Ramon Garcia de Luera</t>
  </si>
  <si>
    <t>Mayto</t>
  </si>
  <si>
    <t>Casa Habitacion</t>
  </si>
  <si>
    <t>Cristela Gonzalez Placito</t>
  </si>
  <si>
    <t>Jose Luis Hernandez Ponce</t>
  </si>
  <si>
    <t>Bardeo</t>
  </si>
  <si>
    <t>22.80 ml</t>
  </si>
  <si>
    <t>Marina Anaya Paredes</t>
  </si>
  <si>
    <t>48 ml</t>
  </si>
  <si>
    <t>TOTAL:</t>
  </si>
  <si>
    <t>NUMEROS OFICIALES</t>
  </si>
  <si>
    <t>RECIBO</t>
  </si>
  <si>
    <t>Berenice Rodriguez Hernandez</t>
  </si>
  <si>
    <t>EL TUITO</t>
  </si>
  <si>
    <t>Ma. Carmen Olmedo Rosas</t>
  </si>
  <si>
    <t>Manuel Alejandro Lara Saldaña</t>
  </si>
  <si>
    <t>Miguel Angel Bocanegra Mora</t>
  </si>
  <si>
    <t>Indelisa Saldaña Aguirre</t>
  </si>
  <si>
    <t>CARTAS CONGRUENCIAS</t>
  </si>
  <si>
    <t>Amador Valdez Rodriguez</t>
  </si>
  <si>
    <t>Maria Ramona de Loera Rgez.</t>
  </si>
  <si>
    <t>Tehuamixtle</t>
  </si>
  <si>
    <t>DICTAMEN DE TRAZOS USOS Y DESTINOS ESPECIFICOS</t>
  </si>
  <si>
    <t>Ignacio Gonzalez Pineda</t>
  </si>
  <si>
    <t>Jose Maria Morelos</t>
  </si>
  <si>
    <t>Victor Miguel Ramirez Oliva</t>
  </si>
  <si>
    <t>La Troza</t>
  </si>
  <si>
    <t>RELACION DE PAGOS POR TRAMITE EN EL MES DE NOVIEMBRE 2018</t>
  </si>
  <si>
    <t>NOVIEMBRE DEL 2018</t>
  </si>
  <si>
    <t>HECTOR MANUEL URIBE HERNANDEZ</t>
  </si>
  <si>
    <t>LLANO GRANDE</t>
  </si>
  <si>
    <t>LIC. DE CONTRUCCIÓN</t>
  </si>
  <si>
    <t>36m2</t>
  </si>
  <si>
    <t>DAVID SOTO VALENCIA</t>
  </si>
  <si>
    <t>MAYTO</t>
  </si>
  <si>
    <t>169.72m2</t>
  </si>
  <si>
    <t>ADELAIDA VILLA SOTELO</t>
  </si>
  <si>
    <t>LIC. DE CONTRUCCIÓN BARDEO</t>
  </si>
  <si>
    <t>26ml</t>
  </si>
  <si>
    <t>LUIS GUADALUPE GONZALEZ LARIOS</t>
  </si>
  <si>
    <t>COLUMPIO</t>
  </si>
  <si>
    <t>LIC. CONSTRUCCION</t>
  </si>
  <si>
    <t>161.75m2</t>
  </si>
  <si>
    <t>NUMERO</t>
  </si>
  <si>
    <t>JORGE MORENO FIGUEROA</t>
  </si>
  <si>
    <t>ELIA  PEREZ PALOMAREZ</t>
  </si>
  <si>
    <t>LEOBARDO FLORES SANTANA</t>
  </si>
  <si>
    <t>CARLOS CESAR CHAVEZ HERNANDEZ</t>
  </si>
  <si>
    <t>JOSE DE JESUS VILLA JIMENEZ</t>
  </si>
  <si>
    <t>LUIS GUYADALUPE GONZALEZ LARIOS</t>
  </si>
  <si>
    <t>EL COLUMPIO</t>
  </si>
  <si>
    <t>AURELIO GARCIA VENEGAS</t>
  </si>
  <si>
    <t>SAUCEDA</t>
  </si>
  <si>
    <t>TATIANA Y TALULAH RODRIGUEZ ANDERSON</t>
  </si>
  <si>
    <t>YELAPA</t>
  </si>
  <si>
    <t>CARLOS DAVID OLIVARES CORTES</t>
  </si>
  <si>
    <t>LAS ANIMAS</t>
  </si>
  <si>
    <t>JUAN RAMON GARCIA DE LUERA</t>
  </si>
  <si>
    <t>VILLA DEL MAR</t>
  </si>
  <si>
    <t>RELACION DE PAGOS POR TRAMITES</t>
  </si>
  <si>
    <t>DICIEMBRE DEL 2018</t>
  </si>
  <si>
    <t>LAZARO GARCIA DIAZ</t>
  </si>
  <si>
    <t>169.46m2</t>
  </si>
  <si>
    <t>EJIDO JUNTAS Y VERANOS</t>
  </si>
  <si>
    <t>JUNTAS Y VERANOS</t>
  </si>
  <si>
    <t>25M2</t>
  </si>
  <si>
    <t>ERNESTINA MENDOZA SALGADO</t>
  </si>
  <si>
    <t xml:space="preserve">LICCONTRUCCION BARDEO </t>
  </si>
  <si>
    <t>8ml.</t>
  </si>
  <si>
    <t>SERGIO LOPEZ NUÑEZ</t>
  </si>
  <si>
    <t>LIC. CONSRTUCCION BARDEO</t>
  </si>
  <si>
    <t>45ml</t>
  </si>
  <si>
    <t>GABRIEL MAGAÑA SANCHEZ</t>
  </si>
  <si>
    <t xml:space="preserve">LIC. CONSTRUCCION CASA HABITACION </t>
  </si>
  <si>
    <t>64.5 M2</t>
  </si>
  <si>
    <t>MARICELA VELASCO CARRILLO</t>
  </si>
  <si>
    <t>LIC.CONSTRUCCION CASA HAB.</t>
  </si>
  <si>
    <t>42.18 m2</t>
  </si>
  <si>
    <t>ERIKA ANAHI DAMASO PALOMERA</t>
  </si>
  <si>
    <t xml:space="preserve">LIC. CONSTRUCCION CASA HAB. </t>
  </si>
  <si>
    <t>48m2</t>
  </si>
  <si>
    <t>896.00</t>
  </si>
  <si>
    <t>11032</t>
  </si>
  <si>
    <t>LUIS MANUEL SALAZAR URIBE</t>
  </si>
  <si>
    <t>50m2</t>
  </si>
  <si>
    <t>ROSALIO RODRIGUEZ LORENZO</t>
  </si>
  <si>
    <t>QUIMIXTO</t>
  </si>
  <si>
    <t>JOSE RAMOS JOYA</t>
  </si>
  <si>
    <t xml:space="preserve">          TOTAL: </t>
  </si>
  <si>
    <t>ANTONIO SANCHEZ LOPEZ</t>
  </si>
  <si>
    <t>GRACIELA GARCIA CRUZ</t>
  </si>
  <si>
    <t xml:space="preserve">                                             ALINEAMIENTO</t>
  </si>
  <si>
    <t>NOMBRE  DEL SOLICITANTE</t>
  </si>
  <si>
    <t>LICENCIAS</t>
  </si>
  <si>
    <t>NO. OFICIAL</t>
  </si>
  <si>
    <t>CARTAS CONGRUENCIA</t>
  </si>
  <si>
    <t>ALINEAMIENTO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</si>
</sst>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0" applyBorder="1"/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/>
    <xf numFmtId="4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8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44" fontId="5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4" fontId="5" fillId="0" borderId="11" xfId="2" applyFont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4" fontId="0" fillId="0" borderId="2" xfId="0" applyNumberFormat="1" applyFont="1" applyBorder="1"/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44" fontId="5" fillId="0" borderId="1" xfId="2" applyFont="1" applyBorder="1" applyAlignment="1">
      <alignment horizontal="center" vertical="center" wrapText="1"/>
    </xf>
    <xf numFmtId="0" fontId="3" fillId="0" borderId="18" xfId="0" applyFont="1" applyBorder="1"/>
    <xf numFmtId="44" fontId="3" fillId="0" borderId="2" xfId="2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/>
    <xf numFmtId="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4" fontId="5" fillId="0" borderId="11" xfId="2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4" fontId="0" fillId="0" borderId="1" xfId="2" applyFont="1" applyBorder="1"/>
    <xf numFmtId="0" fontId="10" fillId="5" borderId="0" xfId="0" applyFont="1" applyFill="1" applyBorder="1"/>
    <xf numFmtId="43" fontId="2" fillId="0" borderId="1" xfId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6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164" fontId="3" fillId="0" borderId="20" xfId="2" applyNumberFormat="1" applyFont="1" applyBorder="1" applyAlignment="1">
      <alignment horizontal="center" vertical="center"/>
    </xf>
    <xf numFmtId="6" fontId="5" fillId="5" borderId="0" xfId="2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5" fillId="5" borderId="0" xfId="0" applyFont="1" applyFill="1" applyBorder="1" applyAlignment="1">
      <alignment horizontal="center" vertical="center"/>
    </xf>
    <xf numFmtId="44" fontId="2" fillId="5" borderId="0" xfId="2" applyFont="1" applyFill="1" applyBorder="1"/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3" borderId="23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39"/>
  <sheetViews>
    <sheetView topLeftCell="A28" workbookViewId="0">
      <selection activeCell="D46" sqref="D46"/>
    </sheetView>
  </sheetViews>
  <sheetFormatPr baseColWidth="10" defaultColWidth="9.140625" defaultRowHeight="15" x14ac:dyDescent="0.25"/>
  <cols>
    <col min="3" max="3" width="33.28515625" customWidth="1"/>
    <col min="5" max="5" width="21" customWidth="1"/>
    <col min="7" max="7" width="17.85546875" customWidth="1"/>
  </cols>
  <sheetData>
    <row r="5" spans="3:8" ht="15.75" thickBot="1" x14ac:dyDescent="0.3"/>
    <row r="6" spans="3:8" x14ac:dyDescent="0.25">
      <c r="C6" s="8" t="s">
        <v>0</v>
      </c>
      <c r="D6" s="9"/>
      <c r="E6" s="9"/>
      <c r="F6" s="9"/>
      <c r="G6" s="9"/>
      <c r="H6" s="10"/>
    </row>
    <row r="7" spans="3:8" x14ac:dyDescent="0.25">
      <c r="C7" s="11" t="s">
        <v>1</v>
      </c>
      <c r="D7" s="12"/>
      <c r="E7" s="12"/>
      <c r="F7" s="12"/>
      <c r="G7" s="12"/>
      <c r="H7" s="13"/>
    </row>
    <row r="8" spans="3:8" ht="15.75" thickBot="1" x14ac:dyDescent="0.3">
      <c r="C8" s="14" t="s">
        <v>2</v>
      </c>
      <c r="D8" s="15"/>
      <c r="E8" s="15"/>
      <c r="F8" s="15"/>
      <c r="G8" s="15"/>
      <c r="H8" s="16"/>
    </row>
    <row r="9" spans="3:8" ht="15.75" x14ac:dyDescent="0.25">
      <c r="C9" s="1" t="s">
        <v>3</v>
      </c>
      <c r="D9" s="1"/>
      <c r="E9" s="1"/>
      <c r="F9" s="1"/>
      <c r="G9" s="1"/>
      <c r="H9" s="1"/>
    </row>
    <row r="10" spans="3:8" x14ac:dyDescent="0.25"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3:8" x14ac:dyDescent="0.25">
      <c r="C11" s="5" t="s">
        <v>10</v>
      </c>
      <c r="D11" s="6" t="s">
        <v>11</v>
      </c>
      <c r="E11" s="6" t="s">
        <v>12</v>
      </c>
      <c r="F11" s="6">
        <v>36.450000000000003</v>
      </c>
      <c r="G11" s="7">
        <v>944</v>
      </c>
      <c r="H11" s="6">
        <v>10898</v>
      </c>
    </row>
    <row r="12" spans="3:8" x14ac:dyDescent="0.25">
      <c r="C12" s="5" t="s">
        <v>13</v>
      </c>
      <c r="D12" s="6" t="s">
        <v>14</v>
      </c>
      <c r="E12" s="6" t="s">
        <v>15</v>
      </c>
      <c r="F12" s="6">
        <v>150</v>
      </c>
      <c r="G12" s="7">
        <v>2751</v>
      </c>
      <c r="H12" s="6">
        <v>10859</v>
      </c>
    </row>
    <row r="13" spans="3:8" x14ac:dyDescent="0.25">
      <c r="C13" s="5" t="s">
        <v>16</v>
      </c>
      <c r="D13" s="6" t="s">
        <v>17</v>
      </c>
      <c r="E13" s="6" t="s">
        <v>18</v>
      </c>
      <c r="F13" s="6">
        <v>150</v>
      </c>
      <c r="G13" s="7">
        <v>1401</v>
      </c>
      <c r="H13" s="6">
        <v>10871</v>
      </c>
    </row>
    <row r="14" spans="3:8" x14ac:dyDescent="0.25">
      <c r="C14" s="5" t="s">
        <v>19</v>
      </c>
      <c r="D14" s="6" t="s">
        <v>14</v>
      </c>
      <c r="E14" s="6" t="s">
        <v>18</v>
      </c>
      <c r="F14" s="6">
        <v>230</v>
      </c>
      <c r="G14" s="7">
        <v>4296.3999999999996</v>
      </c>
      <c r="H14" s="6">
        <v>10877</v>
      </c>
    </row>
    <row r="15" spans="3:8" x14ac:dyDescent="0.25">
      <c r="C15" s="5" t="s">
        <v>20</v>
      </c>
      <c r="D15" s="6" t="s">
        <v>14</v>
      </c>
      <c r="E15" s="6" t="s">
        <v>21</v>
      </c>
      <c r="F15" s="6" t="s">
        <v>22</v>
      </c>
      <c r="G15" s="7">
        <v>196.76</v>
      </c>
      <c r="H15" s="6">
        <v>10933</v>
      </c>
    </row>
    <row r="16" spans="3:8" ht="15.75" thickBot="1" x14ac:dyDescent="0.3">
      <c r="C16" s="5" t="s">
        <v>23</v>
      </c>
      <c r="D16" s="6" t="s">
        <v>14</v>
      </c>
      <c r="E16" s="6" t="s">
        <v>21</v>
      </c>
      <c r="F16" s="17" t="s">
        <v>24</v>
      </c>
      <c r="G16" s="18">
        <v>138.08000000000001</v>
      </c>
      <c r="H16" s="6">
        <v>11057</v>
      </c>
    </row>
    <row r="17" spans="3:9" ht="16.5" thickBot="1" x14ac:dyDescent="0.3">
      <c r="F17" s="19" t="s">
        <v>25</v>
      </c>
      <c r="G17" s="20">
        <f>SUM(G11:G16)</f>
        <v>9727.24</v>
      </c>
    </row>
    <row r="18" spans="3:9" ht="15.75" thickBot="1" x14ac:dyDescent="0.3"/>
    <row r="19" spans="3:9" ht="15.75" x14ac:dyDescent="0.25">
      <c r="C19" s="25" t="s">
        <v>26</v>
      </c>
      <c r="D19" s="26"/>
      <c r="E19" s="26"/>
      <c r="F19" s="27"/>
    </row>
    <row r="20" spans="3:9" x14ac:dyDescent="0.25">
      <c r="C20" s="4" t="s">
        <v>4</v>
      </c>
      <c r="D20" s="4" t="s">
        <v>5</v>
      </c>
      <c r="E20" s="4" t="s">
        <v>8</v>
      </c>
      <c r="F20" s="4" t="s">
        <v>27</v>
      </c>
    </row>
    <row r="21" spans="3:9" x14ac:dyDescent="0.25">
      <c r="C21" s="5" t="s">
        <v>28</v>
      </c>
      <c r="D21" s="6" t="s">
        <v>29</v>
      </c>
      <c r="E21" s="28">
        <v>80</v>
      </c>
      <c r="F21" s="6">
        <v>10850</v>
      </c>
    </row>
    <row r="22" spans="3:9" x14ac:dyDescent="0.25">
      <c r="C22" s="5" t="s">
        <v>19</v>
      </c>
      <c r="D22" s="6" t="s">
        <v>29</v>
      </c>
      <c r="E22" s="28">
        <v>80</v>
      </c>
      <c r="F22" s="6">
        <v>10923</v>
      </c>
      <c r="I22" s="21"/>
    </row>
    <row r="23" spans="3:9" x14ac:dyDescent="0.25">
      <c r="C23" s="5" t="s">
        <v>30</v>
      </c>
      <c r="D23" s="6" t="s">
        <v>29</v>
      </c>
      <c r="E23" s="28">
        <v>80</v>
      </c>
      <c r="F23" s="6">
        <v>10855</v>
      </c>
      <c r="I23" s="21"/>
    </row>
    <row r="24" spans="3:9" x14ac:dyDescent="0.25">
      <c r="C24" s="5" t="s">
        <v>31</v>
      </c>
      <c r="D24" s="6" t="s">
        <v>29</v>
      </c>
      <c r="E24" s="28">
        <v>80</v>
      </c>
      <c r="F24" s="6">
        <v>10835</v>
      </c>
      <c r="I24" s="21"/>
    </row>
    <row r="25" spans="3:9" x14ac:dyDescent="0.25">
      <c r="C25" s="5" t="s">
        <v>32</v>
      </c>
      <c r="D25" s="6" t="s">
        <v>29</v>
      </c>
      <c r="E25" s="28">
        <v>80</v>
      </c>
      <c r="F25" s="6">
        <v>10875</v>
      </c>
      <c r="I25" s="21"/>
    </row>
    <row r="26" spans="3:9" ht="15.75" thickBot="1" x14ac:dyDescent="0.3">
      <c r="C26" s="5" t="s">
        <v>33</v>
      </c>
      <c r="D26" s="17" t="s">
        <v>29</v>
      </c>
      <c r="E26" s="29">
        <v>80</v>
      </c>
      <c r="F26" s="6">
        <v>10836</v>
      </c>
      <c r="I26" s="21"/>
    </row>
    <row r="27" spans="3:9" ht="16.5" thickBot="1" x14ac:dyDescent="0.3">
      <c r="D27" s="19" t="s">
        <v>25</v>
      </c>
      <c r="E27" s="20">
        <f>SUM(E21:E26)</f>
        <v>480</v>
      </c>
      <c r="I27" s="21"/>
    </row>
    <row r="28" spans="3:9" ht="15.75" thickBot="1" x14ac:dyDescent="0.3"/>
    <row r="29" spans="3:9" ht="15.75" x14ac:dyDescent="0.25">
      <c r="C29" s="25" t="s">
        <v>34</v>
      </c>
      <c r="D29" s="26"/>
      <c r="E29" s="26"/>
      <c r="F29" s="27"/>
    </row>
    <row r="30" spans="3:9" x14ac:dyDescent="0.25">
      <c r="C30" s="4" t="s">
        <v>4</v>
      </c>
      <c r="D30" s="4" t="s">
        <v>5</v>
      </c>
      <c r="E30" s="4" t="s">
        <v>8</v>
      </c>
      <c r="F30" s="4" t="s">
        <v>27</v>
      </c>
    </row>
    <row r="31" spans="3:9" x14ac:dyDescent="0.25">
      <c r="C31" s="30" t="s">
        <v>35</v>
      </c>
      <c r="D31" s="6" t="s">
        <v>11</v>
      </c>
      <c r="E31" s="7">
        <v>982</v>
      </c>
      <c r="F31" s="6">
        <v>10846</v>
      </c>
    </row>
    <row r="32" spans="3:9" ht="15.75" thickBot="1" x14ac:dyDescent="0.3">
      <c r="C32" s="30" t="s">
        <v>36</v>
      </c>
      <c r="D32" s="17" t="s">
        <v>37</v>
      </c>
      <c r="E32" s="18">
        <v>982</v>
      </c>
      <c r="F32" s="6">
        <v>10943</v>
      </c>
    </row>
    <row r="33" spans="3:6" ht="16.5" thickBot="1" x14ac:dyDescent="0.3">
      <c r="D33" s="19" t="s">
        <v>25</v>
      </c>
      <c r="E33" s="20">
        <f>SUM(E31:E32)</f>
        <v>1964</v>
      </c>
    </row>
    <row r="34" spans="3:6" ht="15.75" thickBot="1" x14ac:dyDescent="0.3"/>
    <row r="35" spans="3:6" ht="15.75" x14ac:dyDescent="0.25">
      <c r="C35" s="25" t="s">
        <v>38</v>
      </c>
      <c r="D35" s="26"/>
      <c r="E35" s="26"/>
      <c r="F35" s="27"/>
    </row>
    <row r="36" spans="3:6" ht="17.25" customHeight="1" x14ac:dyDescent="0.25">
      <c r="C36" s="4" t="s">
        <v>4</v>
      </c>
      <c r="D36" s="4" t="s">
        <v>5</v>
      </c>
      <c r="E36" s="4" t="s">
        <v>8</v>
      </c>
      <c r="F36" s="4" t="s">
        <v>27</v>
      </c>
    </row>
    <row r="37" spans="3:6" ht="18.75" customHeight="1" x14ac:dyDescent="0.25">
      <c r="C37" s="31" t="s">
        <v>39</v>
      </c>
      <c r="D37" s="32" t="s">
        <v>40</v>
      </c>
      <c r="E37" s="33">
        <v>2606</v>
      </c>
      <c r="F37" s="6">
        <v>11071</v>
      </c>
    </row>
    <row r="38" spans="3:6" ht="18.75" customHeight="1" thickBot="1" x14ac:dyDescent="0.3">
      <c r="C38" s="34" t="s">
        <v>41</v>
      </c>
      <c r="D38" s="35" t="s">
        <v>42</v>
      </c>
      <c r="E38" s="36">
        <v>2506</v>
      </c>
      <c r="F38" s="31">
        <v>8447</v>
      </c>
    </row>
    <row r="39" spans="3:6" ht="16.5" thickBot="1" x14ac:dyDescent="0.3">
      <c r="D39" s="19" t="s">
        <v>25</v>
      </c>
      <c r="E39" s="20">
        <f>SUM(E37:E38)</f>
        <v>5112</v>
      </c>
    </row>
  </sheetData>
  <mergeCells count="7">
    <mergeCell ref="C35:F35"/>
    <mergeCell ref="C7:H7"/>
    <mergeCell ref="C19:F19"/>
    <mergeCell ref="C6:H6"/>
    <mergeCell ref="C8:H8"/>
    <mergeCell ref="C9:H9"/>
    <mergeCell ref="C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39"/>
  <sheetViews>
    <sheetView topLeftCell="A10" workbookViewId="0">
      <selection activeCell="K29" sqref="K29"/>
    </sheetView>
  </sheetViews>
  <sheetFormatPr baseColWidth="10" defaultRowHeight="15" x14ac:dyDescent="0.25"/>
  <cols>
    <col min="3" max="3" width="33.140625" customWidth="1"/>
    <col min="4" max="4" width="17.28515625" customWidth="1"/>
    <col min="5" max="5" width="19.85546875" customWidth="1"/>
    <col min="6" max="6" width="14" customWidth="1"/>
  </cols>
  <sheetData>
    <row r="6" spans="3:8" ht="15.75" thickBot="1" x14ac:dyDescent="0.3"/>
    <row r="7" spans="3:8" x14ac:dyDescent="0.25">
      <c r="C7" s="8" t="s">
        <v>43</v>
      </c>
      <c r="D7" s="9"/>
      <c r="E7" s="9"/>
      <c r="F7" s="9"/>
      <c r="G7" s="9"/>
      <c r="H7" s="10"/>
    </row>
    <row r="8" spans="3:8" x14ac:dyDescent="0.25">
      <c r="C8" s="11" t="s">
        <v>1</v>
      </c>
      <c r="D8" s="12"/>
      <c r="E8" s="12"/>
      <c r="F8" s="12"/>
      <c r="G8" s="12"/>
      <c r="H8" s="13"/>
    </row>
    <row r="9" spans="3:8" ht="15.75" thickBot="1" x14ac:dyDescent="0.3">
      <c r="C9" s="14" t="s">
        <v>2</v>
      </c>
      <c r="D9" s="15"/>
      <c r="E9" s="15"/>
      <c r="F9" s="15"/>
      <c r="G9" s="15"/>
      <c r="H9" s="16"/>
    </row>
    <row r="10" spans="3:8" ht="15.75" x14ac:dyDescent="0.25">
      <c r="C10" s="1" t="s">
        <v>44</v>
      </c>
      <c r="D10" s="1"/>
      <c r="E10" s="1"/>
      <c r="F10" s="1"/>
      <c r="G10" s="1"/>
      <c r="H10" s="1"/>
    </row>
    <row r="11" spans="3:8" ht="20.25" customHeight="1" x14ac:dyDescent="0.25"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</row>
    <row r="12" spans="3:8" x14ac:dyDescent="0.25">
      <c r="C12" s="44" t="s">
        <v>45</v>
      </c>
      <c r="D12" s="31" t="s">
        <v>46</v>
      </c>
      <c r="E12" s="34" t="s">
        <v>47</v>
      </c>
      <c r="F12" s="6" t="s">
        <v>48</v>
      </c>
      <c r="G12" s="7">
        <v>673</v>
      </c>
      <c r="H12" s="6">
        <v>11230</v>
      </c>
    </row>
    <row r="13" spans="3:8" x14ac:dyDescent="0.25">
      <c r="C13" s="45" t="s">
        <v>49</v>
      </c>
      <c r="D13" s="6" t="s">
        <v>50</v>
      </c>
      <c r="E13" s="34" t="s">
        <v>47</v>
      </c>
      <c r="F13" s="6" t="s">
        <v>51</v>
      </c>
      <c r="G13" s="7">
        <v>4397</v>
      </c>
      <c r="H13" s="6">
        <v>11249</v>
      </c>
    </row>
    <row r="14" spans="3:8" ht="22.5" x14ac:dyDescent="0.25">
      <c r="C14" s="45" t="s">
        <v>52</v>
      </c>
      <c r="D14" s="6" t="s">
        <v>29</v>
      </c>
      <c r="E14" s="34" t="s">
        <v>53</v>
      </c>
      <c r="F14" s="6" t="s">
        <v>54</v>
      </c>
      <c r="G14" s="7">
        <v>224.38</v>
      </c>
      <c r="H14" s="6">
        <v>11255</v>
      </c>
    </row>
    <row r="15" spans="3:8" ht="15.75" thickBot="1" x14ac:dyDescent="0.3">
      <c r="C15" s="45" t="s">
        <v>55</v>
      </c>
      <c r="D15" s="6" t="s">
        <v>56</v>
      </c>
      <c r="E15" s="34" t="s">
        <v>57</v>
      </c>
      <c r="F15" s="17" t="s">
        <v>58</v>
      </c>
      <c r="G15" s="18">
        <v>3021.5</v>
      </c>
      <c r="H15" s="6">
        <v>11326</v>
      </c>
    </row>
    <row r="16" spans="3:8" ht="16.5" thickBot="1" x14ac:dyDescent="0.3">
      <c r="C16" s="2"/>
      <c r="D16" s="3"/>
      <c r="E16" s="3"/>
      <c r="F16" s="37" t="s">
        <v>25</v>
      </c>
      <c r="G16" s="20">
        <f>SUM(G12:G15)</f>
        <v>8315.880000000001</v>
      </c>
      <c r="H16" s="3"/>
    </row>
    <row r="17" spans="3:6" ht="15.75" thickBot="1" x14ac:dyDescent="0.3"/>
    <row r="18" spans="3:6" ht="16.5" thickBot="1" x14ac:dyDescent="0.3">
      <c r="C18" s="22" t="s">
        <v>26</v>
      </c>
      <c r="D18" s="23"/>
      <c r="E18" s="23"/>
      <c r="F18" s="24"/>
    </row>
    <row r="19" spans="3:6" ht="25.5" customHeight="1" x14ac:dyDescent="0.25">
      <c r="C19" s="43" t="s">
        <v>4</v>
      </c>
      <c r="D19" s="43" t="s">
        <v>59</v>
      </c>
      <c r="E19" s="43" t="s">
        <v>8</v>
      </c>
      <c r="F19" s="43" t="s">
        <v>27</v>
      </c>
    </row>
    <row r="20" spans="3:6" x14ac:dyDescent="0.25">
      <c r="C20" s="45" t="s">
        <v>60</v>
      </c>
      <c r="D20" s="5" t="s">
        <v>29</v>
      </c>
      <c r="E20" s="46">
        <v>80</v>
      </c>
      <c r="F20" s="5">
        <v>11227</v>
      </c>
    </row>
    <row r="21" spans="3:6" x14ac:dyDescent="0.25">
      <c r="C21" s="45" t="s">
        <v>61</v>
      </c>
      <c r="D21" s="5" t="s">
        <v>29</v>
      </c>
      <c r="E21" s="47">
        <v>80</v>
      </c>
      <c r="F21" s="5">
        <v>11228</v>
      </c>
    </row>
    <row r="22" spans="3:6" x14ac:dyDescent="0.25">
      <c r="C22" s="45" t="s">
        <v>52</v>
      </c>
      <c r="D22" s="5" t="s">
        <v>29</v>
      </c>
      <c r="E22" s="46">
        <v>80</v>
      </c>
      <c r="F22" s="5">
        <v>11256</v>
      </c>
    </row>
    <row r="23" spans="3:6" x14ac:dyDescent="0.25">
      <c r="C23" s="44" t="s">
        <v>62</v>
      </c>
      <c r="D23" s="5" t="s">
        <v>29</v>
      </c>
      <c r="E23" s="47">
        <v>80</v>
      </c>
      <c r="F23" s="5">
        <v>11260</v>
      </c>
    </row>
    <row r="24" spans="3:6" x14ac:dyDescent="0.25">
      <c r="C24" s="45" t="s">
        <v>63</v>
      </c>
      <c r="D24" s="5" t="s">
        <v>29</v>
      </c>
      <c r="E24" s="47">
        <v>80</v>
      </c>
      <c r="F24" s="5">
        <v>11278</v>
      </c>
    </row>
    <row r="25" spans="3:6" x14ac:dyDescent="0.25">
      <c r="C25" s="5" t="s">
        <v>64</v>
      </c>
      <c r="D25" s="5" t="s">
        <v>29</v>
      </c>
      <c r="E25" s="47">
        <v>160</v>
      </c>
      <c r="F25" s="5">
        <v>11292</v>
      </c>
    </row>
    <row r="26" spans="3:6" x14ac:dyDescent="0.25">
      <c r="C26" s="44" t="s">
        <v>65</v>
      </c>
      <c r="D26" s="45" t="s">
        <v>66</v>
      </c>
      <c r="E26" s="47">
        <v>80</v>
      </c>
      <c r="F26" s="5">
        <v>11325</v>
      </c>
    </row>
    <row r="27" spans="3:6" ht="15.75" thickBot="1" x14ac:dyDescent="0.3">
      <c r="C27" s="5" t="s">
        <v>67</v>
      </c>
      <c r="D27" s="48" t="s">
        <v>68</v>
      </c>
      <c r="E27" s="49">
        <v>80</v>
      </c>
      <c r="F27" s="5">
        <v>11322</v>
      </c>
    </row>
    <row r="28" spans="3:6" ht="16.5" thickBot="1" x14ac:dyDescent="0.3">
      <c r="D28" s="38" t="s">
        <v>25</v>
      </c>
      <c r="E28" s="39">
        <f>SUM(E20:E27)</f>
        <v>720</v>
      </c>
    </row>
    <row r="29" spans="3:6" ht="15.75" thickBot="1" x14ac:dyDescent="0.3"/>
    <row r="30" spans="3:6" ht="15.75" x14ac:dyDescent="0.25">
      <c r="C30" s="25" t="s">
        <v>34</v>
      </c>
      <c r="D30" s="26"/>
      <c r="E30" s="26"/>
      <c r="F30" s="27"/>
    </row>
    <row r="31" spans="3:6" x14ac:dyDescent="0.25">
      <c r="C31" s="4" t="s">
        <v>4</v>
      </c>
      <c r="D31" s="4" t="s">
        <v>5</v>
      </c>
      <c r="E31" s="4" t="s">
        <v>8</v>
      </c>
      <c r="F31" s="4" t="s">
        <v>27</v>
      </c>
    </row>
    <row r="32" spans="3:6" x14ac:dyDescent="0.25">
      <c r="C32" s="50" t="s">
        <v>69</v>
      </c>
      <c r="D32" s="6" t="s">
        <v>70</v>
      </c>
      <c r="E32" s="40">
        <v>1964</v>
      </c>
      <c r="F32" s="6">
        <v>11242</v>
      </c>
    </row>
    <row r="33" spans="3:6" ht="15.75" thickBot="1" x14ac:dyDescent="0.3">
      <c r="C33" s="5" t="s">
        <v>71</v>
      </c>
      <c r="D33" s="41" t="s">
        <v>72</v>
      </c>
      <c r="E33" s="42">
        <v>982</v>
      </c>
      <c r="F33" s="31">
        <v>11319</v>
      </c>
    </row>
    <row r="34" spans="3:6" ht="16.5" thickBot="1" x14ac:dyDescent="0.3">
      <c r="D34" s="19" t="s">
        <v>25</v>
      </c>
      <c r="E34" s="20">
        <f>SUM(E32:E33)</f>
        <v>2946</v>
      </c>
    </row>
    <row r="35" spans="3:6" ht="15.75" thickBot="1" x14ac:dyDescent="0.3"/>
    <row r="36" spans="3:6" ht="15.75" x14ac:dyDescent="0.25">
      <c r="C36" s="25" t="s">
        <v>38</v>
      </c>
      <c r="D36" s="26"/>
      <c r="E36" s="26"/>
      <c r="F36" s="27"/>
    </row>
    <row r="37" spans="3:6" x14ac:dyDescent="0.25">
      <c r="C37" s="4" t="s">
        <v>4</v>
      </c>
      <c r="D37" s="4" t="s">
        <v>5</v>
      </c>
      <c r="E37" s="4" t="s">
        <v>8</v>
      </c>
      <c r="F37" s="4" t="s">
        <v>27</v>
      </c>
    </row>
    <row r="38" spans="3:6" ht="15.75" thickBot="1" x14ac:dyDescent="0.3">
      <c r="C38" s="5" t="s">
        <v>73</v>
      </c>
      <c r="D38" s="32" t="s">
        <v>74</v>
      </c>
      <c r="E38" s="33">
        <v>2606</v>
      </c>
      <c r="F38" s="6">
        <v>11313</v>
      </c>
    </row>
    <row r="39" spans="3:6" ht="16.5" thickBot="1" x14ac:dyDescent="0.3">
      <c r="D39" s="19" t="s">
        <v>25</v>
      </c>
      <c r="E39" s="20">
        <v>2606</v>
      </c>
    </row>
  </sheetData>
  <mergeCells count="7">
    <mergeCell ref="C36:F36"/>
    <mergeCell ref="C8:H8"/>
    <mergeCell ref="C18:F18"/>
    <mergeCell ref="C7:H7"/>
    <mergeCell ref="C9:H9"/>
    <mergeCell ref="C10:H10"/>
    <mergeCell ref="C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47"/>
  <sheetViews>
    <sheetView tabSelected="1" topLeftCell="A34" workbookViewId="0">
      <selection activeCell="H51" sqref="H51"/>
    </sheetView>
  </sheetViews>
  <sheetFormatPr baseColWidth="10" defaultRowHeight="15" x14ac:dyDescent="0.25"/>
  <cols>
    <col min="3" max="3" width="38.140625" customWidth="1"/>
    <col min="4" max="4" width="22.85546875" customWidth="1"/>
    <col min="5" max="5" width="28.5703125" customWidth="1"/>
    <col min="6" max="6" width="16" customWidth="1"/>
    <col min="7" max="7" width="15.7109375" customWidth="1"/>
    <col min="8" max="8" width="15.28515625" customWidth="1"/>
  </cols>
  <sheetData>
    <row r="4" spans="3:8" ht="15.75" thickBot="1" x14ac:dyDescent="0.3"/>
    <row r="5" spans="3:8" x14ac:dyDescent="0.25">
      <c r="C5" s="51" t="s">
        <v>75</v>
      </c>
      <c r="D5" s="52"/>
      <c r="E5" s="52"/>
      <c r="F5" s="52"/>
      <c r="G5" s="52"/>
      <c r="H5" s="53"/>
    </row>
    <row r="6" spans="3:8" x14ac:dyDescent="0.25">
      <c r="C6" s="54" t="s">
        <v>1</v>
      </c>
      <c r="D6" s="55"/>
      <c r="E6" s="55"/>
      <c r="F6" s="55"/>
      <c r="G6" s="55"/>
      <c r="H6" s="56"/>
    </row>
    <row r="7" spans="3:8" ht="15.75" thickBot="1" x14ac:dyDescent="0.3">
      <c r="C7" s="107" t="s">
        <v>2</v>
      </c>
      <c r="D7" s="108"/>
      <c r="E7" s="108"/>
      <c r="F7" s="108"/>
      <c r="G7" s="108"/>
      <c r="H7" s="109"/>
    </row>
    <row r="8" spans="3:8" ht="24.75" customHeight="1" thickBot="1" x14ac:dyDescent="0.3">
      <c r="C8" s="104" t="s">
        <v>76</v>
      </c>
      <c r="D8" s="105"/>
      <c r="E8" s="105"/>
      <c r="F8" s="105"/>
      <c r="G8" s="105"/>
      <c r="H8" s="106"/>
    </row>
    <row r="9" spans="3:8" ht="25.5" customHeight="1" x14ac:dyDescent="0.25">
      <c r="C9" s="57" t="s">
        <v>4</v>
      </c>
      <c r="D9" s="43" t="s">
        <v>5</v>
      </c>
      <c r="E9" s="43" t="s">
        <v>6</v>
      </c>
      <c r="F9" s="43" t="s">
        <v>7</v>
      </c>
      <c r="G9" s="43" t="s">
        <v>8</v>
      </c>
      <c r="H9" s="43" t="s">
        <v>9</v>
      </c>
    </row>
    <row r="10" spans="3:8" x14ac:dyDescent="0.25">
      <c r="C10" s="44" t="s">
        <v>77</v>
      </c>
      <c r="D10" s="34" t="s">
        <v>70</v>
      </c>
      <c r="E10" s="44" t="s">
        <v>57</v>
      </c>
      <c r="F10" s="31" t="s">
        <v>78</v>
      </c>
      <c r="G10" s="58">
        <v>3165.5</v>
      </c>
      <c r="H10" s="34">
        <v>11331</v>
      </c>
    </row>
    <row r="11" spans="3:8" x14ac:dyDescent="0.25">
      <c r="C11" s="44" t="s">
        <v>79</v>
      </c>
      <c r="D11" s="34" t="s">
        <v>80</v>
      </c>
      <c r="E11" s="44" t="s">
        <v>57</v>
      </c>
      <c r="F11" s="34" t="s">
        <v>81</v>
      </c>
      <c r="G11" s="58">
        <v>467</v>
      </c>
      <c r="H11" s="34">
        <v>11357</v>
      </c>
    </row>
    <row r="12" spans="3:8" x14ac:dyDescent="0.25">
      <c r="C12" s="44" t="s">
        <v>82</v>
      </c>
      <c r="D12" s="31" t="s">
        <v>29</v>
      </c>
      <c r="E12" s="44" t="s">
        <v>83</v>
      </c>
      <c r="F12" s="59" t="s">
        <v>84</v>
      </c>
      <c r="G12" s="58">
        <v>69</v>
      </c>
      <c r="H12" s="34">
        <v>11377</v>
      </c>
    </row>
    <row r="13" spans="3:8" x14ac:dyDescent="0.25">
      <c r="C13" s="44" t="s">
        <v>85</v>
      </c>
      <c r="D13" s="31" t="s">
        <v>29</v>
      </c>
      <c r="E13" s="44" t="s">
        <v>86</v>
      </c>
      <c r="F13" s="31" t="s">
        <v>87</v>
      </c>
      <c r="G13" s="58">
        <v>388</v>
      </c>
      <c r="H13" s="34">
        <v>11387</v>
      </c>
    </row>
    <row r="14" spans="3:8" x14ac:dyDescent="0.25">
      <c r="C14" s="44" t="s">
        <v>88</v>
      </c>
      <c r="D14" s="31" t="s">
        <v>29</v>
      </c>
      <c r="E14" s="44" t="s">
        <v>89</v>
      </c>
      <c r="F14" s="31" t="s">
        <v>90</v>
      </c>
      <c r="G14" s="58">
        <v>1204.8599999999999</v>
      </c>
      <c r="H14" s="34">
        <v>11401</v>
      </c>
    </row>
    <row r="15" spans="3:8" x14ac:dyDescent="0.25">
      <c r="C15" s="44" t="s">
        <v>91</v>
      </c>
      <c r="D15" s="31" t="s">
        <v>29</v>
      </c>
      <c r="E15" s="44" t="s">
        <v>92</v>
      </c>
      <c r="F15" s="31" t="s">
        <v>93</v>
      </c>
      <c r="G15" s="58">
        <v>788</v>
      </c>
      <c r="H15" s="34">
        <v>11419</v>
      </c>
    </row>
    <row r="16" spans="3:8" x14ac:dyDescent="0.25">
      <c r="C16" s="102" t="s">
        <v>94</v>
      </c>
      <c r="D16" s="60" t="s">
        <v>29</v>
      </c>
      <c r="E16" s="102" t="s">
        <v>95</v>
      </c>
      <c r="F16" s="60" t="s">
        <v>96</v>
      </c>
      <c r="G16" s="61" t="s">
        <v>97</v>
      </c>
      <c r="H16" s="62" t="s">
        <v>98</v>
      </c>
    </row>
    <row r="17" spans="3:8" ht="15.75" thickBot="1" x14ac:dyDescent="0.3">
      <c r="C17" s="103" t="s">
        <v>99</v>
      </c>
      <c r="D17" s="64" t="s">
        <v>29</v>
      </c>
      <c r="E17" s="103" t="s">
        <v>57</v>
      </c>
      <c r="F17" s="64" t="s">
        <v>100</v>
      </c>
      <c r="G17" s="65">
        <v>934</v>
      </c>
      <c r="H17" s="63">
        <v>11010</v>
      </c>
    </row>
    <row r="18" spans="3:8" ht="15.75" thickBot="1" x14ac:dyDescent="0.3">
      <c r="F18" s="66" t="s">
        <v>25</v>
      </c>
      <c r="G18" s="67">
        <f>SUM(G10:G17)</f>
        <v>7016.36</v>
      </c>
    </row>
    <row r="19" spans="3:8" ht="15.75" thickBot="1" x14ac:dyDescent="0.3"/>
    <row r="20" spans="3:8" ht="21.75" thickBot="1" x14ac:dyDescent="0.3">
      <c r="C20" s="68" t="s">
        <v>34</v>
      </c>
      <c r="D20" s="69"/>
      <c r="E20" s="69"/>
      <c r="F20" s="70"/>
      <c r="G20" s="21"/>
    </row>
    <row r="21" spans="3:8" ht="18" customHeight="1" x14ac:dyDescent="0.25">
      <c r="C21" s="57" t="s">
        <v>4</v>
      </c>
      <c r="D21" s="43" t="s">
        <v>5</v>
      </c>
      <c r="E21" s="43" t="s">
        <v>8</v>
      </c>
      <c r="F21" s="43" t="s">
        <v>27</v>
      </c>
      <c r="G21" s="21"/>
    </row>
    <row r="22" spans="3:8" x14ac:dyDescent="0.25">
      <c r="C22" s="44" t="s">
        <v>101</v>
      </c>
      <c r="D22" s="31" t="s">
        <v>102</v>
      </c>
      <c r="E22" s="71">
        <v>982</v>
      </c>
      <c r="F22" s="31">
        <v>11338</v>
      </c>
      <c r="G22" s="21"/>
    </row>
    <row r="23" spans="3:8" ht="15.75" thickBot="1" x14ac:dyDescent="0.3">
      <c r="C23" s="44" t="s">
        <v>103</v>
      </c>
      <c r="D23" s="31" t="s">
        <v>102</v>
      </c>
      <c r="E23" s="61">
        <v>982</v>
      </c>
      <c r="F23" s="31">
        <v>11337</v>
      </c>
      <c r="G23" s="21"/>
    </row>
    <row r="24" spans="3:8" ht="16.5" thickBot="1" x14ac:dyDescent="0.3">
      <c r="D24" s="72" t="s">
        <v>104</v>
      </c>
      <c r="E24" s="73">
        <f>SUM(E22:E23)</f>
        <v>1964</v>
      </c>
      <c r="G24" s="21"/>
    </row>
    <row r="25" spans="3:8" ht="15.75" thickBot="1" x14ac:dyDescent="0.3"/>
    <row r="26" spans="3:8" ht="24" thickBot="1" x14ac:dyDescent="0.4">
      <c r="C26" s="74" t="s">
        <v>26</v>
      </c>
      <c r="D26" s="75"/>
      <c r="E26" s="75"/>
      <c r="F26" s="76"/>
    </row>
    <row r="27" spans="3:8" x14ac:dyDescent="0.25">
      <c r="C27" s="57" t="s">
        <v>4</v>
      </c>
      <c r="D27" s="43" t="s">
        <v>59</v>
      </c>
      <c r="E27" s="43" t="s">
        <v>8</v>
      </c>
      <c r="F27" s="43" t="s">
        <v>27</v>
      </c>
      <c r="G27" s="77"/>
      <c r="H27" s="78"/>
    </row>
    <row r="28" spans="3:8" x14ac:dyDescent="0.25">
      <c r="C28" s="44" t="s">
        <v>77</v>
      </c>
      <c r="D28" s="34" t="s">
        <v>70</v>
      </c>
      <c r="E28" s="79">
        <v>80</v>
      </c>
      <c r="F28" s="34">
        <v>11330</v>
      </c>
    </row>
    <row r="29" spans="3:8" x14ac:dyDescent="0.25">
      <c r="C29" s="44" t="s">
        <v>105</v>
      </c>
      <c r="D29" s="34" t="s">
        <v>29</v>
      </c>
      <c r="E29" s="80">
        <v>80</v>
      </c>
      <c r="F29" s="34">
        <v>11364</v>
      </c>
    </row>
    <row r="30" spans="3:8" x14ac:dyDescent="0.25">
      <c r="C30" s="44" t="s">
        <v>85</v>
      </c>
      <c r="D30" s="31" t="s">
        <v>29</v>
      </c>
      <c r="E30" s="79">
        <v>80</v>
      </c>
      <c r="F30" s="34">
        <v>11385</v>
      </c>
    </row>
    <row r="31" spans="3:8" ht="15.75" thickBot="1" x14ac:dyDescent="0.3">
      <c r="C31" s="103" t="s">
        <v>106</v>
      </c>
      <c r="D31" s="31" t="s">
        <v>29</v>
      </c>
      <c r="E31" s="65">
        <v>80</v>
      </c>
      <c r="F31" s="31">
        <v>11417</v>
      </c>
    </row>
    <row r="32" spans="3:8" ht="16.5" thickBot="1" x14ac:dyDescent="0.3">
      <c r="D32" s="72" t="s">
        <v>25</v>
      </c>
      <c r="E32" s="81">
        <f>SUM(E28:E31)</f>
        <v>320</v>
      </c>
    </row>
    <row r="33" spans="3:6" ht="15.75" thickBot="1" x14ac:dyDescent="0.3"/>
    <row r="34" spans="3:6" ht="19.5" thickBot="1" x14ac:dyDescent="0.3">
      <c r="C34" s="82" t="s">
        <v>107</v>
      </c>
      <c r="D34" s="83"/>
      <c r="E34" s="83"/>
      <c r="F34" s="84"/>
    </row>
    <row r="35" spans="3:6" ht="22.5" x14ac:dyDescent="0.25">
      <c r="C35" s="57" t="s">
        <v>108</v>
      </c>
      <c r="D35" s="57" t="s">
        <v>5</v>
      </c>
      <c r="E35" s="57" t="s">
        <v>8</v>
      </c>
      <c r="F35" s="57" t="s">
        <v>27</v>
      </c>
    </row>
    <row r="36" spans="3:6" x14ac:dyDescent="0.25">
      <c r="C36" s="34" t="s">
        <v>105</v>
      </c>
      <c r="D36" s="31" t="s">
        <v>29</v>
      </c>
      <c r="E36" s="71">
        <v>1777</v>
      </c>
      <c r="F36" s="31">
        <v>11363</v>
      </c>
    </row>
    <row r="37" spans="3:6" x14ac:dyDescent="0.25">
      <c r="C37" s="34" t="s">
        <v>85</v>
      </c>
      <c r="D37" s="31" t="s">
        <v>29</v>
      </c>
      <c r="E37" s="71">
        <v>2025</v>
      </c>
      <c r="F37" s="34">
        <v>11387</v>
      </c>
    </row>
    <row r="38" spans="3:6" x14ac:dyDescent="0.25">
      <c r="C38" s="41" t="s">
        <v>88</v>
      </c>
      <c r="D38" s="85" t="s">
        <v>29</v>
      </c>
      <c r="E38" s="61">
        <v>310</v>
      </c>
      <c r="F38" s="85">
        <v>11401</v>
      </c>
    </row>
    <row r="39" spans="3:6" ht="15.75" thickBot="1" x14ac:dyDescent="0.3">
      <c r="C39" s="63" t="s">
        <v>99</v>
      </c>
      <c r="D39" s="31" t="s">
        <v>29</v>
      </c>
      <c r="E39" s="86">
        <v>270</v>
      </c>
      <c r="F39" s="31">
        <v>11010</v>
      </c>
    </row>
    <row r="40" spans="3:6" ht="15.75" thickBot="1" x14ac:dyDescent="0.3">
      <c r="C40" s="21"/>
      <c r="D40" s="87" t="s">
        <v>25</v>
      </c>
      <c r="E40" s="88">
        <f>SUM(E36:E39)</f>
        <v>4382</v>
      </c>
      <c r="F40" s="21"/>
    </row>
    <row r="42" spans="3:6" ht="18" x14ac:dyDescent="0.25">
      <c r="C42" s="89" t="s">
        <v>109</v>
      </c>
      <c r="D42" s="90">
        <v>7016.36</v>
      </c>
      <c r="E42" s="91"/>
    </row>
    <row r="43" spans="3:6" x14ac:dyDescent="0.25">
      <c r="C43" s="92" t="s">
        <v>110</v>
      </c>
      <c r="D43" s="90">
        <v>320</v>
      </c>
      <c r="E43" s="93"/>
    </row>
    <row r="44" spans="3:6" x14ac:dyDescent="0.25">
      <c r="C44" s="92" t="s">
        <v>111</v>
      </c>
      <c r="D44" s="90">
        <v>1964</v>
      </c>
      <c r="E44" s="94"/>
    </row>
    <row r="45" spans="3:6" x14ac:dyDescent="0.25">
      <c r="C45" s="92" t="s">
        <v>112</v>
      </c>
      <c r="D45" s="90">
        <v>4382</v>
      </c>
      <c r="E45" s="95"/>
    </row>
    <row r="46" spans="3:6" ht="16.5" thickBot="1" x14ac:dyDescent="0.3">
      <c r="C46" s="96" t="s">
        <v>25</v>
      </c>
      <c r="D46" s="97">
        <f>SUM(D42+D43+D44+D45)</f>
        <v>13682.36</v>
      </c>
      <c r="E46" s="98"/>
    </row>
    <row r="47" spans="3:6" x14ac:dyDescent="0.25">
      <c r="C47" s="99"/>
      <c r="D47" s="100"/>
      <c r="E47" s="101"/>
    </row>
  </sheetData>
  <mergeCells count="6">
    <mergeCell ref="C5:H5"/>
    <mergeCell ref="C7:H7"/>
    <mergeCell ref="C8:H8"/>
    <mergeCell ref="C20:F20"/>
    <mergeCell ref="C26:F26"/>
    <mergeCell ref="C6:H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2018</vt:lpstr>
      <vt:lpstr>NOV 2018</vt:lpstr>
      <vt:lpstr>DICIEMBRE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2021-01-08T20:11:12Z</dcterms:modified>
</cp:coreProperties>
</file>